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F22" l="1"/>
  <c r="E22"/>
  <c r="E11"/>
  <c r="E9"/>
  <c r="E8" s="1"/>
  <c r="F38"/>
  <c r="E38"/>
  <c r="E37" s="1"/>
  <c r="E36" s="1"/>
  <c r="F37"/>
  <c r="F36" s="1"/>
  <c r="F34"/>
  <c r="E34"/>
  <c r="F32"/>
  <c r="E32"/>
  <c r="E31" s="1"/>
  <c r="E30" s="1"/>
  <c r="E26" s="1"/>
  <c r="E25" s="1"/>
  <c r="E24" s="1"/>
  <c r="F31"/>
  <c r="F30"/>
  <c r="F26" s="1"/>
  <c r="F21"/>
  <c r="F20" s="1"/>
  <c r="F19" s="1"/>
  <c r="F18" s="1"/>
  <c r="E21"/>
  <c r="E20" s="1"/>
  <c r="E19" s="1"/>
  <c r="E18" s="1"/>
  <c r="F16"/>
  <c r="F15" s="1"/>
  <c r="E16"/>
  <c r="E15" s="1"/>
  <c r="F11"/>
  <c r="F9"/>
  <c r="F8" s="1"/>
  <c r="F25" l="1"/>
  <c r="F24" s="1"/>
  <c r="F7"/>
  <c r="F6" s="1"/>
  <c r="E7"/>
  <c r="E6" s="1"/>
  <c r="E5" s="1"/>
  <c r="F5" l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<sst xmlns="http://schemas.openxmlformats.org/spreadsheetml/2006/main" count="99" uniqueCount="55">
  <si>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</si>
  <si>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</si>
  <si>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</si>
  <si>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</si>
  <si>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</si>
  <si>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</si>
  <si>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</si>
  <si>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</si>
  <si>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</si>
  <si>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</si>
  <si>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</si>
  <si>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</si>
  <si>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</si>
  <si>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</si>
  <si>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</si>
  <si>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</si>
  <si>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</si>
  <si>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</si>
  <si>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</si>
  <si>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</si>
  <si>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</si>
  <si>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</si>
  <si>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</si>
  <si>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</si>
  <si>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</si>
  <si>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</si>
  <si>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</si>
  <si>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</si>
  <si>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</si>
  <si>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</si>
  <si>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</si>
  <si>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</si>
  <si>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</si>
  <si>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</si>
  <si>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</si>
  <si>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</si>
  <si>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</si>
  <si>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</si>
  <si>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</si>
  <si>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</si>
  <si>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</si>
  <si>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</si>
  <si>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</si>
  <si>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</si>
  <si>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</si>
  <si>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</si>
  <si>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</si>
  <si>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</si>
  <si>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</si>
  <si>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</si>
  <si>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</si>
  <si>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</si>
  <si>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Приложение 6 
к решению  Совета сельского поселения Мендяновский сельсовет муниципального района Альшеевский район Республики Башкортостан  от __ декабря 2020 года № ___  
 "О бюджете сельского поселения
 Мендяновский сельсовет муниципального района Альшеевский район Республики Башкортостан на 2021 год и на плановый период 2022 и 2023 годов"      </t>
  </si>
  <si>
    <t xml:space="preserve">Распределение бюджетных ассигнований сельского поселения  
Мендяновский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</si>
  <si>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Мендяновский сельсовет МР  Альшеевский  район Республики Башкортостан»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</si>
</sst>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>
      <selection activeCell="F40" sqref="F40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52</v>
      </c>
      <c r="C1" s="27"/>
      <c r="D1" s="27"/>
      <c r="E1" s="27"/>
      <c r="F1" s="27"/>
    </row>
    <row r="2" spans="1:7" ht="124.5" customHeight="1" thickBot="1">
      <c r="A2" s="26" t="s">
        <v>53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1945300</v>
      </c>
      <c r="F5" s="5">
        <f>F6+F18+F24+F36</f>
        <v>1992500</v>
      </c>
      <c r="G5" s="22"/>
    </row>
    <row r="6" spans="1:7" ht="24" customHeight="1" thickBot="1">
      <c r="A6" s="12" t="s">
        <v>7</v>
      </c>
      <c r="B6" s="18" t="s">
        <v>37</v>
      </c>
      <c r="C6" s="13"/>
      <c r="D6" s="2"/>
      <c r="E6" s="14">
        <f>E7+E15</f>
        <v>1760000</v>
      </c>
      <c r="F6" s="14">
        <f>F7+F15</f>
        <v>1760000</v>
      </c>
    </row>
    <row r="7" spans="1:7" ht="30.75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1750000</v>
      </c>
      <c r="F7" s="17">
        <f>F8+F11</f>
        <v>1750000</v>
      </c>
    </row>
    <row r="8" spans="1:7" ht="42" customHeight="1" thickBot="1">
      <c r="A8" s="7" t="s">
        <v>10</v>
      </c>
      <c r="B8" s="20" t="s">
        <v>38</v>
      </c>
      <c r="C8" s="3"/>
      <c r="D8" s="3"/>
      <c r="E8" s="17">
        <f>E9</f>
        <v>643000</v>
      </c>
      <c r="F8" s="8">
        <f>F9</f>
        <v>643000</v>
      </c>
    </row>
    <row r="9" spans="1:7" ht="30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643000</v>
      </c>
      <c r="F9" s="8">
        <f>F10</f>
        <v>643000</v>
      </c>
    </row>
    <row r="10" spans="1:7" ht="75.75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643000</v>
      </c>
      <c r="F10" s="8">
        <v>643000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1107000</v>
      </c>
      <c r="F11" s="8">
        <f>F12+F13+F14</f>
        <v>1107000</v>
      </c>
    </row>
    <row r="12" spans="1:7" ht="81" customHeight="1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752000</v>
      </c>
      <c r="F12" s="8">
        <v>752000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352000</v>
      </c>
      <c r="F13" s="8">
        <v>352000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3000</v>
      </c>
      <c r="F14" s="8">
        <v>3000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50000</v>
      </c>
      <c r="F24" s="14">
        <f>F25</f>
        <v>50000</v>
      </c>
    </row>
    <row r="25" spans="1:6" ht="96.75" customHeight="1" thickBot="1">
      <c r="A25" s="15" t="s">
        <v>54</v>
      </c>
      <c r="B25" s="19" t="s">
        <v>43</v>
      </c>
      <c r="C25" s="16" t="s">
        <v>26</v>
      </c>
      <c r="D25" s="16"/>
      <c r="E25" s="17">
        <f>E26+E34</f>
        <v>50000</v>
      </c>
      <c r="F25" s="17">
        <f>F26+F34</f>
        <v>50000</v>
      </c>
    </row>
    <row r="26" spans="1:6" ht="55.5" customHeight="1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50000</v>
      </c>
      <c r="F26" s="8">
        <f>F27+F30</f>
        <v>50000</v>
      </c>
    </row>
    <row r="27" spans="1:6" ht="1.5" hidden="1" customHeight="1" thickBot="1">
      <c r="A27" s="24" t="s">
        <v>48</v>
      </c>
      <c r="B27" s="25" t="s">
        <v>49</v>
      </c>
      <c r="C27" s="23" t="s">
        <v>29</v>
      </c>
      <c r="D27" s="23"/>
      <c r="E27" s="8">
        <f>E28</f>
        <v>0</v>
      </c>
      <c r="F27" s="8">
        <f>F28</f>
        <v>0</v>
      </c>
    </row>
    <row r="28" spans="1:6" ht="75.75" hidden="1" thickBot="1">
      <c r="A28" s="24" t="s">
        <v>50</v>
      </c>
      <c r="B28" s="25" t="s">
        <v>49</v>
      </c>
      <c r="C28" s="23" t="s">
        <v>51</v>
      </c>
      <c r="D28" s="23"/>
      <c r="E28" s="8">
        <f>E29</f>
        <v>0</v>
      </c>
      <c r="F28" s="8">
        <f>F29</f>
        <v>0</v>
      </c>
    </row>
    <row r="29" spans="1:6" ht="38.25" hidden="1" thickBot="1">
      <c r="A29" s="24" t="s">
        <v>16</v>
      </c>
      <c r="B29" s="25" t="s">
        <v>49</v>
      </c>
      <c r="C29" s="23" t="s">
        <v>51</v>
      </c>
      <c r="D29" s="23">
        <v>200</v>
      </c>
      <c r="E29" s="8"/>
      <c r="F29" s="8"/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5.2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75.75" hidden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38.25" hidden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45300</v>
      </c>
      <c r="F36" s="5">
        <f t="shared" si="2"/>
        <v>90500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45300</v>
      </c>
      <c r="F37" s="8">
        <f t="shared" si="2"/>
        <v>90500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45300</v>
      </c>
      <c r="F38" s="8">
        <f t="shared" si="2"/>
        <v>90500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45300</v>
      </c>
      <c r="F39" s="8">
        <v>90500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2020-10-26T05:06:39Z</dcterms:modified>
</cp:coreProperties>
</file>